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3"/>
  </bookViews>
  <sheets>
    <sheet name="表1" sheetId="1" r:id="rId1"/>
    <sheet name="表2" sheetId="2" r:id="rId2"/>
    <sheet name="表3" sheetId="3" r:id="rId3"/>
    <sheet name="表4" sheetId="4" r:id="rId4"/>
  </sheets>
  <definedNames>
    <definedName name="_Toc391390513" localSheetId="0">'表1'!$A$1</definedName>
    <definedName name="_Toc391390514" localSheetId="1">'表2'!$A$2</definedName>
    <definedName name="_Toc391390515" localSheetId="1">'表2'!#REF!</definedName>
    <definedName name="_Toc391390516" localSheetId="3">'表4'!#REF!</definedName>
  </definedNames>
  <calcPr calcMode="manual" fullCalcOnLoad="1"/>
</workbook>
</file>

<file path=xl/sharedStrings.xml><?xml version="1.0" encoding="utf-8"?>
<sst xmlns="http://schemas.openxmlformats.org/spreadsheetml/2006/main" count="276" uniqueCount="135">
  <si>
    <t>二、外交</t>
  </si>
  <si>
    <t>支出</t>
  </si>
  <si>
    <t>栏次</t>
  </si>
  <si>
    <t>十八、援助其他地区支出</t>
  </si>
  <si>
    <t xml:space="preserve">    年末结转和结余</t>
  </si>
  <si>
    <t>二十二、国债还本付息支出</t>
  </si>
  <si>
    <t>四、公共安全</t>
  </si>
  <si>
    <t>二十、住房保障支出</t>
  </si>
  <si>
    <t>六、其他收入</t>
  </si>
  <si>
    <t>三、事业收入</t>
  </si>
  <si>
    <t>二、上级补助收入</t>
  </si>
  <si>
    <t>十五、商业服务业等事务</t>
  </si>
  <si>
    <t>合计</t>
  </si>
  <si>
    <t>五、教育</t>
  </si>
  <si>
    <t>十四、资源勘探电力信息等事务</t>
  </si>
  <si>
    <t>一、一般公共服务</t>
  </si>
  <si>
    <t>十三、交通运输</t>
  </si>
  <si>
    <t>本年支出合计</t>
  </si>
  <si>
    <t>决算数</t>
  </si>
  <si>
    <t xml:space="preserve">    用事业基金弥补收支差额</t>
  </si>
  <si>
    <t>六、科学技术</t>
  </si>
  <si>
    <t>八、社会保障和就业</t>
  </si>
  <si>
    <t>十二、农林水事务</t>
  </si>
  <si>
    <t xml:space="preserve">    结余分配</t>
  </si>
  <si>
    <t>五、附属单位上缴收入</t>
  </si>
  <si>
    <t>十六、金融监管等事务支出</t>
  </si>
  <si>
    <t>二十一、粮油物资储备事务</t>
  </si>
  <si>
    <t>十九、国土资源气象等事务</t>
  </si>
  <si>
    <t>三、国防</t>
  </si>
  <si>
    <t xml:space="preserve">    上年结转和结余</t>
  </si>
  <si>
    <t>二十三、其他支出</t>
  </si>
  <si>
    <t>　　其中：政府性基金</t>
  </si>
  <si>
    <t>项目(按功能分类)</t>
  </si>
  <si>
    <t>收入</t>
  </si>
  <si>
    <t>项目</t>
  </si>
  <si>
    <t>编制单位：西北农林科技大学</t>
  </si>
  <si>
    <t>十、节能环保</t>
  </si>
  <si>
    <t>九、医疗卫生</t>
  </si>
  <si>
    <t>四、经营收入</t>
  </si>
  <si>
    <t>一、财政拨款收入</t>
  </si>
  <si>
    <t>十七、地震灾后恢复重建支出</t>
  </si>
  <si>
    <t>七、文化体育与传媒</t>
  </si>
  <si>
    <t>十一、城乡社区事务</t>
  </si>
  <si>
    <t>本年收入合计</t>
  </si>
  <si>
    <t/>
  </si>
  <si>
    <t>财政拨款收入</t>
  </si>
  <si>
    <t>上级补助收入</t>
  </si>
  <si>
    <t>经营收入</t>
  </si>
  <si>
    <t>附属单位上缴收入</t>
  </si>
  <si>
    <t>其他收入</t>
  </si>
  <si>
    <t>科目名称</t>
  </si>
  <si>
    <t>小计</t>
  </si>
  <si>
    <t>201</t>
  </si>
  <si>
    <t>一般公共服务</t>
  </si>
  <si>
    <t>20110</t>
  </si>
  <si>
    <t>人力资源事务</t>
  </si>
  <si>
    <t>2011004</t>
  </si>
  <si>
    <t xml:space="preserve">  政府特殊津贴</t>
  </si>
  <si>
    <t>205</t>
  </si>
  <si>
    <t>教育</t>
  </si>
  <si>
    <t>20501</t>
  </si>
  <si>
    <t>教育管理事务</t>
  </si>
  <si>
    <t>2050102</t>
  </si>
  <si>
    <t xml:space="preserve">  一般行政管理事务</t>
  </si>
  <si>
    <t>20502</t>
  </si>
  <si>
    <t>普通教育</t>
  </si>
  <si>
    <t>2050205</t>
  </si>
  <si>
    <t xml:space="preserve">  高等教育</t>
  </si>
  <si>
    <t>20503</t>
  </si>
  <si>
    <t>职业教育</t>
  </si>
  <si>
    <t>2050305</t>
  </si>
  <si>
    <t xml:space="preserve">  高等职业教育</t>
  </si>
  <si>
    <t>20506</t>
  </si>
  <si>
    <t>留学教育</t>
  </si>
  <si>
    <t>2050602</t>
  </si>
  <si>
    <t xml:space="preserve">  来华留学教育</t>
  </si>
  <si>
    <t>20599</t>
  </si>
  <si>
    <t>其他教育支出</t>
  </si>
  <si>
    <t>2059999</t>
  </si>
  <si>
    <t xml:space="preserve">  其他教育支出</t>
  </si>
  <si>
    <t>206</t>
  </si>
  <si>
    <t>科学技术</t>
  </si>
  <si>
    <t>20602</t>
  </si>
  <si>
    <t>基础研究</t>
  </si>
  <si>
    <t>2060201</t>
  </si>
  <si>
    <t xml:space="preserve">  机构运行</t>
  </si>
  <si>
    <t>2060204</t>
  </si>
  <si>
    <t xml:space="preserve">  重点实验室及相关设施</t>
  </si>
  <si>
    <t>20603</t>
  </si>
  <si>
    <t>应用研究</t>
  </si>
  <si>
    <t>2060302</t>
  </si>
  <si>
    <t xml:space="preserve">  社会公益研究</t>
  </si>
  <si>
    <t>20699</t>
  </si>
  <si>
    <t>其他科学技术支出</t>
  </si>
  <si>
    <t>2069999</t>
  </si>
  <si>
    <t xml:space="preserve">  其他科学技术支出</t>
  </si>
  <si>
    <t>213</t>
  </si>
  <si>
    <t>农林水事务</t>
  </si>
  <si>
    <t>21301</t>
  </si>
  <si>
    <t>农业</t>
  </si>
  <si>
    <t>2130106</t>
  </si>
  <si>
    <t xml:space="preserve">  技术推广与培训</t>
  </si>
  <si>
    <t>221</t>
  </si>
  <si>
    <t>住房保障支出</t>
  </si>
  <si>
    <t>22102</t>
  </si>
  <si>
    <t>住房改革支出</t>
  </si>
  <si>
    <t>2210201</t>
  </si>
  <si>
    <t xml:space="preserve">  住房公积金</t>
  </si>
  <si>
    <t>2210203</t>
  </si>
  <si>
    <t xml:space="preserve">  购房补贴</t>
  </si>
  <si>
    <t>基本支出</t>
  </si>
  <si>
    <t>项目支出</t>
  </si>
  <si>
    <t>上缴上级支出</t>
  </si>
  <si>
    <t>经营支出</t>
  </si>
  <si>
    <t>对附属单位补助支出</t>
  </si>
  <si>
    <t>2050399</t>
  </si>
  <si>
    <t xml:space="preserve">  其他职业教育支出</t>
  </si>
  <si>
    <t>本年支出</t>
  </si>
  <si>
    <t>其中：基本建设资金支出</t>
  </si>
  <si>
    <r>
      <t>表</t>
    </r>
    <r>
      <rPr>
        <b/>
        <sz val="16"/>
        <color indexed="8"/>
        <rFont val="Cambria"/>
        <family val="1"/>
      </rPr>
      <t>1</t>
    </r>
    <r>
      <rPr>
        <b/>
        <sz val="16"/>
        <color indexed="8"/>
        <rFont val="宋体"/>
        <family val="0"/>
      </rPr>
      <t>：高等学校收支决算总表</t>
    </r>
  </si>
  <si>
    <t>单位：</t>
  </si>
  <si>
    <t>单位：万元</t>
  </si>
  <si>
    <t xml:space="preserve">     其中：捐赠收入</t>
  </si>
  <si>
    <t>科目编码</t>
  </si>
  <si>
    <t>金额</t>
  </si>
  <si>
    <t>其中：教育收费</t>
  </si>
  <si>
    <t>事业收入</t>
  </si>
  <si>
    <t>科目编码</t>
  </si>
  <si>
    <t>合计</t>
  </si>
  <si>
    <t>单位：万元</t>
  </si>
  <si>
    <r>
      <t>表</t>
    </r>
    <r>
      <rPr>
        <b/>
        <sz val="16"/>
        <color indexed="8"/>
        <rFont val="Calibri"/>
        <family val="2"/>
      </rPr>
      <t>3</t>
    </r>
    <r>
      <rPr>
        <b/>
        <sz val="16"/>
        <color indexed="8"/>
        <rFont val="宋体"/>
        <family val="0"/>
      </rPr>
      <t>：高等学校支出决算表</t>
    </r>
  </si>
  <si>
    <r>
      <t>表</t>
    </r>
    <r>
      <rPr>
        <b/>
        <sz val="16"/>
        <color indexed="8"/>
        <rFont val="Calibri"/>
        <family val="2"/>
      </rPr>
      <t>4</t>
    </r>
    <r>
      <rPr>
        <b/>
        <sz val="16"/>
        <color indexed="8"/>
        <rFont val="宋体"/>
        <family val="0"/>
      </rPr>
      <t>：高等学校财政拨款支出决算表</t>
    </r>
  </si>
  <si>
    <t>单位：西北农林科技大学</t>
  </si>
  <si>
    <t>表2：高等学校收入决算表</t>
  </si>
  <si>
    <t>西北农林科技大学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</si>
</sst>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.00_ "/>
    <numFmt numFmtId="184" formatCode="#,##0.0_ "/>
    <numFmt numFmtId="185" formatCode="#,##0.0000000000000_ "/>
  </numFmts>
  <fonts count="15">
    <font>
      <sz val="10"/>
      <color indexed="8"/>
      <name val="Arial"/>
      <family val="2"/>
    </font>
    <font>
      <sz val="11"/>
      <color indexed="8"/>
      <name val="宋体"/>
      <family val="0"/>
    </font>
    <font>
      <sz val="9"/>
      <name val="宋体"/>
      <family val="0"/>
    </font>
    <font>
      <sz val="10.5"/>
      <color indexed="8"/>
      <name val="Calibri"/>
      <family val="2"/>
    </font>
    <font>
      <b/>
      <sz val="16"/>
      <color indexed="8"/>
      <name val="Cambria"/>
      <family val="1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2"/>
      <color indexed="8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>
      <alignment/>
      <protection/>
    </xf>
    <xf numFmtId="0" fontId="9" fillId="0" borderId="0" applyNumberFormat="0" applyFill="0" applyBorder="0" applyAlignment="0" applyProtection="0"/>
    <xf numFmtId="178" fontId="0" fillId="0" borderId="0">
      <alignment/>
      <protection/>
    </xf>
    <xf numFmtId="45" fontId="0" fillId="0" borderId="0">
      <alignment/>
      <protection/>
    </xf>
    <xf numFmtId="176" fontId="0" fillId="0" borderId="0">
      <alignment/>
      <protection/>
    </xf>
    <xf numFmtId="177" fontId="0" fillId="0" borderId="0">
      <alignment/>
      <protection/>
    </xf>
    <xf numFmtId="0" fontId="10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4" fontId="1" fillId="0" borderId="1" xfId="0" applyBorder="1" applyAlignment="1">
      <alignment horizontal="right" vertical="center" shrinkToFit="1"/>
    </xf>
    <xf numFmtId="0" fontId="1" fillId="0" borderId="1" xfId="0" applyBorder="1" applyAlignment="1">
      <alignment horizontal="right" vertical="center" shrinkToFit="1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1" fillId="0" borderId="2" xfId="0" applyBorder="1" applyAlignment="1">
      <alignment vertical="center" shrinkToFit="1"/>
    </xf>
    <xf numFmtId="0" fontId="1" fillId="0" borderId="3" xfId="0" applyBorder="1" applyAlignment="1">
      <alignment horizontal="left" vertical="center" shrinkToFit="1"/>
    </xf>
    <xf numFmtId="0" fontId="1" fillId="0" borderId="3" xfId="0" applyBorder="1" applyAlignment="1">
      <alignment vertical="center" shrinkToFit="1"/>
    </xf>
    <xf numFmtId="0" fontId="6" fillId="0" borderId="3" xfId="0" applyFont="1" applyBorder="1" applyAlignment="1">
      <alignment horizontal="center"/>
    </xf>
    <xf numFmtId="0" fontId="0" fillId="0" borderId="3" xfId="0" applyBorder="1" applyAlignment="1">
      <alignment/>
    </xf>
    <xf numFmtId="183" fontId="0" fillId="0" borderId="0" xfId="0" applyNumberFormat="1" applyAlignment="1">
      <alignment/>
    </xf>
    <xf numFmtId="0" fontId="8" fillId="0" borderId="3" xfId="0" applyFont="1" applyBorder="1" applyAlignment="1">
      <alignment horizontal="center" wrapText="1"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horizontal="left"/>
    </xf>
    <xf numFmtId="4" fontId="1" fillId="0" borderId="3" xfId="0" applyFont="1" applyBorder="1" applyAlignment="1">
      <alignment horizontal="right" vertical="center" shrinkToFit="1"/>
    </xf>
    <xf numFmtId="0" fontId="1" fillId="0" borderId="3" xfId="0" applyFont="1" applyBorder="1" applyAlignment="1">
      <alignment horizontal="right" vertical="center" shrinkToFit="1"/>
    </xf>
    <xf numFmtId="0" fontId="1" fillId="0" borderId="3" xfId="0" applyFont="1" applyBorder="1" applyAlignment="1">
      <alignment/>
    </xf>
    <xf numFmtId="183" fontId="1" fillId="0" borderId="3" xfId="0" applyNumberFormat="1" applyFont="1" applyBorder="1" applyAlignment="1">
      <alignment/>
    </xf>
    <xf numFmtId="0" fontId="7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183" fontId="1" fillId="0" borderId="3" xfId="0" applyNumberFormat="1" applyFont="1" applyBorder="1" applyAlignment="1">
      <alignment horizontal="right"/>
    </xf>
    <xf numFmtId="183" fontId="1" fillId="0" borderId="3" xfId="0" applyNumberFormat="1" applyFont="1" applyBorder="1" applyAlignment="1">
      <alignment horizontal="left"/>
    </xf>
    <xf numFmtId="0" fontId="1" fillId="0" borderId="4" xfId="0" applyBorder="1" applyAlignment="1">
      <alignment vertical="center" shrinkToFit="1"/>
    </xf>
    <xf numFmtId="183" fontId="1" fillId="0" borderId="1" xfId="0" applyNumberFormat="1" applyBorder="1" applyAlignment="1">
      <alignment horizontal="right" vertical="center" shrinkToFit="1"/>
    </xf>
    <xf numFmtId="4" fontId="1" fillId="0" borderId="5" xfId="0" applyBorder="1" applyAlignment="1">
      <alignment horizontal="right" vertical="center" shrinkToFit="1"/>
    </xf>
    <xf numFmtId="0" fontId="7" fillId="0" borderId="3" xfId="0" applyFont="1" applyBorder="1" applyAlignment="1">
      <alignment horizontal="center" wrapText="1"/>
    </xf>
    <xf numFmtId="4" fontId="1" fillId="0" borderId="3" xfId="0" applyBorder="1" applyAlignment="1">
      <alignment horizontal="right" vertical="center" shrinkToFit="1"/>
    </xf>
    <xf numFmtId="0" fontId="1" fillId="0" borderId="3" xfId="0" applyBorder="1" applyAlignment="1">
      <alignment horizontal="right" vertical="center" shrinkToFit="1"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0" fontId="13" fillId="0" borderId="0" xfId="0" applyFont="1" applyAlignment="1">
      <alignment/>
    </xf>
    <xf numFmtId="0" fontId="8" fillId="0" borderId="0" xfId="0" applyFont="1" applyAlignment="1">
      <alignment horizontal="center"/>
    </xf>
    <xf numFmtId="0" fontId="11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3" xfId="0" applyFont="1" applyBorder="1" applyAlignment="1">
      <alignment horizontal="center"/>
    </xf>
    <xf numFmtId="183" fontId="1" fillId="0" borderId="5" xfId="0" applyNumberFormat="1" applyBorder="1" applyAlignment="1">
      <alignment horizontal="right" vertical="center" shrinkToFit="1"/>
    </xf>
    <xf numFmtId="4" fontId="1" fillId="0" borderId="6" xfId="0" applyBorder="1" applyAlignment="1">
      <alignment horizontal="right" vertical="center" shrinkToFit="1"/>
    </xf>
    <xf numFmtId="4" fontId="1" fillId="0" borderId="7" xfId="0" applyBorder="1" applyAlignment="1">
      <alignment horizontal="right" vertical="center" shrinkToFit="1"/>
    </xf>
    <xf numFmtId="0" fontId="1" fillId="0" borderId="7" xfId="0" applyBorder="1" applyAlignment="1">
      <alignment horizontal="right" vertical="center" shrinkToFit="1"/>
    </xf>
    <xf numFmtId="0" fontId="8" fillId="0" borderId="0" xfId="0" applyFont="1" applyAlignment="1">
      <alignment horizontal="justify"/>
    </xf>
    <xf numFmtId="0" fontId="0" fillId="0" borderId="8" xfId="0" applyBorder="1" applyAlignment="1">
      <alignment/>
    </xf>
    <xf numFmtId="0" fontId="1" fillId="0" borderId="9" xfId="0" applyBorder="1" applyAlignment="1">
      <alignment horizontal="right" vertical="center" shrinkToFit="1"/>
    </xf>
    <xf numFmtId="4" fontId="1" fillId="0" borderId="9" xfId="0" applyBorder="1" applyAlignment="1">
      <alignment horizontal="right" vertical="center" shrinkToFit="1"/>
    </xf>
    <xf numFmtId="0" fontId="1" fillId="0" borderId="10" xfId="0" applyBorder="1" applyAlignment="1">
      <alignment horizontal="left" vertical="center" shrinkToFit="1"/>
    </xf>
    <xf numFmtId="0" fontId="1" fillId="0" borderId="3" xfId="0" applyFill="1" applyBorder="1" applyAlignment="1">
      <alignment horizontal="center" vertical="center" shrinkToFit="1"/>
    </xf>
    <xf numFmtId="0" fontId="1" fillId="0" borderId="10" xfId="0" applyBorder="1" applyAlignment="1">
      <alignment vertical="center" shrinkToFit="1"/>
    </xf>
    <xf numFmtId="4" fontId="1" fillId="0" borderId="10" xfId="0" applyBorder="1" applyAlignment="1">
      <alignment horizontal="right" vertical="center" shrinkToFit="1"/>
    </xf>
    <xf numFmtId="0" fontId="1" fillId="0" borderId="10" xfId="0" applyBorder="1" applyAlignment="1">
      <alignment horizontal="right" vertical="center" shrinkToFit="1"/>
    </xf>
    <xf numFmtId="0" fontId="5" fillId="0" borderId="0" xfId="0" applyFont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 shrinkToFit="1"/>
    </xf>
    <xf numFmtId="0" fontId="8" fillId="2" borderId="11" xfId="0" applyFont="1" applyFill="1" applyBorder="1" applyAlignment="1">
      <alignment horizontal="center" vertical="center" wrapText="1" shrinkToFit="1"/>
    </xf>
    <xf numFmtId="0" fontId="8" fillId="2" borderId="3" xfId="0" applyFont="1" applyFill="1" applyBorder="1" applyAlignment="1">
      <alignment horizontal="center" vertical="center" shrinkToFit="1"/>
    </xf>
    <xf numFmtId="0" fontId="8" fillId="2" borderId="12" xfId="0" applyFont="1" applyFill="1" applyBorder="1" applyAlignment="1">
      <alignment horizontal="center" vertical="center" wrapText="1" shrinkToFit="1"/>
    </xf>
    <xf numFmtId="0" fontId="8" fillId="2" borderId="13" xfId="0" applyFont="1" applyFill="1" applyBorder="1" applyAlignment="1">
      <alignment horizontal="center" vertical="center" wrapText="1" shrinkToFit="1"/>
    </xf>
    <xf numFmtId="0" fontId="8" fillId="2" borderId="14" xfId="0" applyFont="1" applyFill="1" applyBorder="1" applyAlignment="1">
      <alignment horizontal="center" vertical="center" wrapText="1" shrinkToFit="1"/>
    </xf>
    <xf numFmtId="0" fontId="8" fillId="2" borderId="15" xfId="0" applyFont="1" applyFill="1" applyBorder="1" applyAlignment="1">
      <alignment horizontal="center" vertical="center" wrapText="1" shrinkToFit="1"/>
    </xf>
    <xf numFmtId="0" fontId="8" fillId="2" borderId="16" xfId="0" applyFont="1" applyFill="1" applyBorder="1" applyAlignment="1">
      <alignment horizontal="center" vertical="center" wrapText="1" shrinkToFit="1"/>
    </xf>
    <xf numFmtId="0" fontId="8" fillId="2" borderId="17" xfId="0" applyFont="1" applyFill="1" applyBorder="1" applyAlignment="1">
      <alignment horizontal="center" vertical="center" wrapText="1" shrinkToFit="1"/>
    </xf>
    <xf numFmtId="0" fontId="8" fillId="2" borderId="3" xfId="0" applyFont="1" applyFill="1" applyBorder="1" applyAlignment="1">
      <alignment horizontal="center" vertical="center" wrapText="1" shrinkToFit="1"/>
    </xf>
    <xf numFmtId="0" fontId="1" fillId="0" borderId="3" xfId="0" applyFont="1" applyFill="1" applyBorder="1" applyAlignment="1">
      <alignment horizontal="center" vertical="center" wrapText="1" shrinkToFit="1"/>
    </xf>
    <xf numFmtId="0" fontId="1" fillId="0" borderId="3" xfId="0" applyFill="1" applyBorder="1" applyAlignment="1">
      <alignment horizontal="center" vertical="center" wrapText="1" shrinkToFit="1"/>
    </xf>
    <xf numFmtId="0" fontId="8" fillId="2" borderId="8" xfId="0" applyFont="1" applyFill="1" applyBorder="1" applyAlignment="1">
      <alignment horizontal="center" vertical="center" wrapText="1" shrinkToFit="1"/>
    </xf>
    <xf numFmtId="0" fontId="8" fillId="2" borderId="18" xfId="0" applyFont="1" applyFill="1" applyBorder="1" applyAlignment="1">
      <alignment horizontal="center" vertical="center" wrapText="1" shrinkToFit="1"/>
    </xf>
    <xf numFmtId="0" fontId="8" fillId="2" borderId="9" xfId="0" applyFont="1" applyFill="1" applyBorder="1" applyAlignment="1">
      <alignment horizontal="center" vertical="center" wrapText="1" shrinkToFi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495300</xdr:colOff>
      <xdr:row>38</xdr:row>
      <xdr:rowOff>47625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2857500" y="8820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workbookViewId="0" topLeftCell="A1">
      <selection activeCell="E7" sqref="E7"/>
    </sheetView>
  </sheetViews>
  <sheetFormatPr defaultColWidth="9.140625" defaultRowHeight="12.75"/>
  <cols>
    <col min="1" max="1" width="29.421875" style="0" customWidth="1"/>
    <col min="2" max="2" width="14.00390625" style="0" customWidth="1"/>
    <col min="3" max="3" width="32.28125" style="0" customWidth="1"/>
    <col min="4" max="4" width="17.140625" style="0" customWidth="1"/>
    <col min="5" max="5" width="31.140625" style="0" customWidth="1"/>
    <col min="6" max="6" width="5.421875" style="0" customWidth="1"/>
    <col min="7" max="8" width="17.140625" style="0" customWidth="1"/>
    <col min="9" max="9" width="28.140625" style="0" customWidth="1"/>
    <col min="10" max="10" width="5.421875" style="0" customWidth="1"/>
    <col min="11" max="12" width="17.140625" style="0" customWidth="1"/>
    <col min="13" max="13" width="9.7109375" style="0" customWidth="1"/>
  </cols>
  <sheetData>
    <row r="1" spans="1:4" ht="21">
      <c r="A1" s="53" t="s">
        <v>119</v>
      </c>
      <c r="B1" s="53"/>
      <c r="C1" s="53"/>
      <c r="D1" s="53"/>
    </row>
    <row r="2" spans="1:4" ht="14.25">
      <c r="A2" s="4"/>
      <c r="B2" s="4"/>
      <c r="C2" s="4"/>
      <c r="D2" s="4"/>
    </row>
    <row r="3" spans="1:4" ht="15.75">
      <c r="A3" s="23" t="s">
        <v>132</v>
      </c>
      <c r="B3" s="37"/>
      <c r="C3" s="37"/>
      <c r="D3" s="38" t="s">
        <v>121</v>
      </c>
    </row>
    <row r="4" spans="1:4" ht="18" customHeight="1">
      <c r="A4" s="54" t="s">
        <v>33</v>
      </c>
      <c r="B4" s="54"/>
      <c r="C4" s="54" t="s">
        <v>1</v>
      </c>
      <c r="D4" s="54"/>
    </row>
    <row r="5" spans="1:4" ht="18" customHeight="1">
      <c r="A5" s="39" t="s">
        <v>34</v>
      </c>
      <c r="B5" s="39" t="s">
        <v>18</v>
      </c>
      <c r="C5" s="39" t="s">
        <v>32</v>
      </c>
      <c r="D5" s="39" t="s">
        <v>18</v>
      </c>
    </row>
    <row r="6" spans="1:4" ht="18" customHeight="1">
      <c r="A6" s="22" t="s">
        <v>2</v>
      </c>
      <c r="B6" s="22">
        <v>1</v>
      </c>
      <c r="C6" s="22" t="s">
        <v>2</v>
      </c>
      <c r="D6" s="22">
        <v>2</v>
      </c>
    </row>
    <row r="7" spans="1:4" ht="18" customHeight="1">
      <c r="A7" s="16" t="s">
        <v>39</v>
      </c>
      <c r="B7" s="25">
        <v>119788.13</v>
      </c>
      <c r="C7" s="16" t="s">
        <v>15</v>
      </c>
      <c r="D7" s="25">
        <v>139.14</v>
      </c>
    </row>
    <row r="8" spans="1:4" ht="18" customHeight="1">
      <c r="A8" s="16" t="s">
        <v>31</v>
      </c>
      <c r="B8" s="25"/>
      <c r="C8" s="16" t="s">
        <v>0</v>
      </c>
      <c r="D8" s="25"/>
    </row>
    <row r="9" spans="1:4" ht="18" customHeight="1">
      <c r="A9" s="16" t="s">
        <v>10</v>
      </c>
      <c r="B9" s="25"/>
      <c r="C9" s="16" t="s">
        <v>28</v>
      </c>
      <c r="D9" s="25"/>
    </row>
    <row r="10" spans="1:4" ht="18" customHeight="1">
      <c r="A10" s="16" t="s">
        <v>9</v>
      </c>
      <c r="B10" s="25">
        <v>66622.45</v>
      </c>
      <c r="C10" s="16" t="s">
        <v>6</v>
      </c>
      <c r="D10" s="25"/>
    </row>
    <row r="11" spans="1:4" ht="18" customHeight="1">
      <c r="A11" s="16" t="s">
        <v>38</v>
      </c>
      <c r="B11" s="25"/>
      <c r="C11" s="16" t="s">
        <v>13</v>
      </c>
      <c r="D11" s="25">
        <v>184059.49</v>
      </c>
    </row>
    <row r="12" spans="1:4" ht="18" customHeight="1">
      <c r="A12" s="16" t="s">
        <v>24</v>
      </c>
      <c r="B12" s="25">
        <v>58.84</v>
      </c>
      <c r="C12" s="16" t="s">
        <v>20</v>
      </c>
      <c r="D12" s="25">
        <v>8480.54</v>
      </c>
    </row>
    <row r="13" spans="1:4" ht="18" customHeight="1">
      <c r="A13" s="16" t="s">
        <v>8</v>
      </c>
      <c r="B13" s="25">
        <v>12404.44</v>
      </c>
      <c r="C13" s="16" t="s">
        <v>41</v>
      </c>
      <c r="D13" s="25"/>
    </row>
    <row r="14" spans="1:4" ht="18" customHeight="1">
      <c r="A14" s="16" t="s">
        <v>122</v>
      </c>
      <c r="B14" s="25">
        <v>1566.46</v>
      </c>
      <c r="C14" s="16" t="s">
        <v>21</v>
      </c>
      <c r="D14" s="25"/>
    </row>
    <row r="15" spans="1:4" ht="18" customHeight="1">
      <c r="A15" s="16"/>
      <c r="B15" s="25"/>
      <c r="C15" s="16" t="s">
        <v>37</v>
      </c>
      <c r="D15" s="25"/>
    </row>
    <row r="16" spans="1:4" ht="18" customHeight="1">
      <c r="A16" s="16"/>
      <c r="B16" s="25"/>
      <c r="C16" s="16" t="s">
        <v>36</v>
      </c>
      <c r="D16" s="25"/>
    </row>
    <row r="17" spans="1:4" ht="18" customHeight="1">
      <c r="A17" s="16"/>
      <c r="B17" s="25"/>
      <c r="C17" s="16" t="s">
        <v>42</v>
      </c>
      <c r="D17" s="25"/>
    </row>
    <row r="18" spans="1:4" ht="18" customHeight="1">
      <c r="A18" s="16"/>
      <c r="B18" s="26"/>
      <c r="C18" s="16" t="s">
        <v>22</v>
      </c>
      <c r="D18" s="25">
        <v>1762</v>
      </c>
    </row>
    <row r="19" spans="1:4" ht="18" customHeight="1">
      <c r="A19" s="16"/>
      <c r="B19" s="26"/>
      <c r="C19" s="16" t="s">
        <v>16</v>
      </c>
      <c r="D19" s="25"/>
    </row>
    <row r="20" spans="1:4" ht="18" customHeight="1">
      <c r="A20" s="16"/>
      <c r="B20" s="26"/>
      <c r="C20" s="16" t="s">
        <v>14</v>
      </c>
      <c r="D20" s="25"/>
    </row>
    <row r="21" spans="1:4" ht="18" customHeight="1">
      <c r="A21" s="16"/>
      <c r="B21" s="26"/>
      <c r="C21" s="16" t="s">
        <v>11</v>
      </c>
      <c r="D21" s="25"/>
    </row>
    <row r="22" spans="1:4" ht="18" customHeight="1">
      <c r="A22" s="16"/>
      <c r="B22" s="26"/>
      <c r="C22" s="16" t="s">
        <v>25</v>
      </c>
      <c r="D22" s="25"/>
    </row>
    <row r="23" spans="1:4" ht="18" customHeight="1">
      <c r="A23" s="16"/>
      <c r="B23" s="26"/>
      <c r="C23" s="16" t="s">
        <v>40</v>
      </c>
      <c r="D23" s="25"/>
    </row>
    <row r="24" spans="1:4" ht="18" customHeight="1">
      <c r="A24" s="16"/>
      <c r="B24" s="26"/>
      <c r="C24" s="16" t="s">
        <v>3</v>
      </c>
      <c r="D24" s="25"/>
    </row>
    <row r="25" spans="1:4" ht="18" customHeight="1">
      <c r="A25" s="16"/>
      <c r="B25" s="26"/>
      <c r="C25" s="16" t="s">
        <v>27</v>
      </c>
      <c r="D25" s="25"/>
    </row>
    <row r="26" spans="1:4" ht="18" customHeight="1">
      <c r="A26" s="16"/>
      <c r="B26" s="26"/>
      <c r="C26" s="16" t="s">
        <v>7</v>
      </c>
      <c r="D26" s="25">
        <v>5787.29</v>
      </c>
    </row>
    <row r="27" spans="1:4" ht="18" customHeight="1">
      <c r="A27" s="16"/>
      <c r="B27" s="26"/>
      <c r="C27" s="16" t="s">
        <v>26</v>
      </c>
      <c r="D27" s="25"/>
    </row>
    <row r="28" spans="1:4" ht="18" customHeight="1">
      <c r="A28" s="16"/>
      <c r="B28" s="26"/>
      <c r="C28" s="16" t="s">
        <v>5</v>
      </c>
      <c r="D28" s="25"/>
    </row>
    <row r="29" spans="1:4" ht="18" customHeight="1">
      <c r="A29" s="16"/>
      <c r="B29" s="26"/>
      <c r="C29" s="16" t="s">
        <v>30</v>
      </c>
      <c r="D29" s="25"/>
    </row>
    <row r="30" spans="1:4" ht="18" customHeight="1">
      <c r="A30" s="21" t="s">
        <v>43</v>
      </c>
      <c r="B30" s="25">
        <v>198873.86</v>
      </c>
      <c r="C30" s="21" t="s">
        <v>17</v>
      </c>
      <c r="D30" s="25">
        <v>200228.46</v>
      </c>
    </row>
    <row r="31" spans="1:4" ht="18" customHeight="1">
      <c r="A31" s="16" t="s">
        <v>19</v>
      </c>
      <c r="B31" s="25">
        <v>4784.98</v>
      </c>
      <c r="C31" s="16" t="s">
        <v>23</v>
      </c>
      <c r="D31" s="26"/>
    </row>
    <row r="32" spans="1:4" ht="18" customHeight="1">
      <c r="A32" s="16" t="s">
        <v>29</v>
      </c>
      <c r="B32" s="25">
        <v>46152.88</v>
      </c>
      <c r="C32" s="16" t="s">
        <v>4</v>
      </c>
      <c r="D32" s="25">
        <v>49583.26</v>
      </c>
    </row>
    <row r="33" spans="1:4" ht="18" customHeight="1">
      <c r="A33" s="16"/>
      <c r="B33" s="25"/>
      <c r="C33" s="16"/>
      <c r="D33" s="25"/>
    </row>
    <row r="34" spans="1:4" ht="18" customHeight="1">
      <c r="A34" s="16"/>
      <c r="B34" s="25"/>
      <c r="C34" s="16"/>
      <c r="D34" s="25"/>
    </row>
    <row r="35" spans="1:4" ht="18" customHeight="1">
      <c r="A35" s="21" t="s">
        <v>12</v>
      </c>
      <c r="B35" s="25">
        <v>249811.72</v>
      </c>
      <c r="C35" s="21" t="s">
        <v>12</v>
      </c>
      <c r="D35" s="25">
        <v>249811.72</v>
      </c>
    </row>
    <row r="36" spans="1:4" ht="14.25">
      <c r="A36" s="4"/>
      <c r="B36" s="4"/>
      <c r="C36" s="3"/>
      <c r="D36" s="3"/>
    </row>
  </sheetData>
  <mergeCells count="3">
    <mergeCell ref="A1:D1"/>
    <mergeCell ref="A4:B4"/>
    <mergeCell ref="C4:D4"/>
  </mergeCells>
  <printOptions/>
  <pageMargins left="0.75" right="0.26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9">
      <selection activeCell="I4" sqref="I4:I5"/>
    </sheetView>
  </sheetViews>
  <sheetFormatPr defaultColWidth="9.140625" defaultRowHeight="12.75"/>
  <cols>
    <col min="1" max="1" width="13.8515625" style="0" customWidth="1"/>
    <col min="2" max="2" width="18.57421875" style="0" customWidth="1"/>
    <col min="3" max="3" width="17.140625" style="0" customWidth="1"/>
    <col min="4" max="4" width="17.421875" style="0" customWidth="1"/>
    <col min="5" max="5" width="8.8515625" style="0" customWidth="1"/>
    <col min="6" max="6" width="11.421875" style="0" customWidth="1"/>
    <col min="7" max="7" width="17.421875" style="0" customWidth="1"/>
    <col min="8" max="8" width="5.140625" style="0" customWidth="1"/>
    <col min="9" max="9" width="11.8515625" style="0" customWidth="1"/>
    <col min="10" max="10" width="15.140625" style="0" customWidth="1"/>
  </cols>
  <sheetData>
    <row r="1" spans="1:10" ht="20.25">
      <c r="A1" s="53" t="s">
        <v>133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ht="20.25">
      <c r="A2" s="53"/>
      <c r="B2" s="53"/>
      <c r="C2" s="53"/>
      <c r="D2" s="53"/>
      <c r="E2" s="53"/>
      <c r="F2" s="53"/>
      <c r="G2" s="53"/>
      <c r="H2" s="53"/>
      <c r="I2" s="53"/>
      <c r="J2" s="53"/>
    </row>
    <row r="3" spans="1:10" ht="15.75">
      <c r="A3" s="44" t="s">
        <v>120</v>
      </c>
      <c r="B3" s="34" t="s">
        <v>134</v>
      </c>
      <c r="C3" s="3"/>
      <c r="D3" s="3"/>
      <c r="E3" s="3"/>
      <c r="F3" s="12"/>
      <c r="G3" s="12"/>
      <c r="H3" s="12"/>
      <c r="I3" s="3"/>
      <c r="J3" s="13" t="s">
        <v>121</v>
      </c>
    </row>
    <row r="4" spans="1:10" ht="54" customHeight="1">
      <c r="A4" s="55" t="s">
        <v>123</v>
      </c>
      <c r="B4" s="56" t="s">
        <v>50</v>
      </c>
      <c r="C4" s="55" t="s">
        <v>43</v>
      </c>
      <c r="D4" s="55" t="s">
        <v>45</v>
      </c>
      <c r="E4" s="55" t="s">
        <v>46</v>
      </c>
      <c r="F4" s="55" t="s">
        <v>126</v>
      </c>
      <c r="G4" s="55"/>
      <c r="H4" s="55" t="s">
        <v>47</v>
      </c>
      <c r="I4" s="55" t="s">
        <v>48</v>
      </c>
      <c r="J4" s="55" t="s">
        <v>49</v>
      </c>
    </row>
    <row r="5" spans="1:10" ht="17.25" customHeight="1">
      <c r="A5" s="55"/>
      <c r="B5" s="56"/>
      <c r="C5" s="55"/>
      <c r="D5" s="55"/>
      <c r="E5" s="55"/>
      <c r="F5" s="11" t="s">
        <v>124</v>
      </c>
      <c r="G5" s="30" t="s">
        <v>125</v>
      </c>
      <c r="H5" s="55"/>
      <c r="I5" s="55"/>
      <c r="J5" s="55"/>
    </row>
    <row r="6" spans="1:10" ht="14.25">
      <c r="A6" s="6">
        <v>201</v>
      </c>
      <c r="B6" s="6" t="s">
        <v>53</v>
      </c>
      <c r="C6" s="17">
        <v>139.14</v>
      </c>
      <c r="D6" s="18"/>
      <c r="E6" s="14"/>
      <c r="F6" s="18" t="s">
        <v>44</v>
      </c>
      <c r="G6" s="15"/>
      <c r="H6" s="14"/>
      <c r="I6" s="14"/>
      <c r="J6" s="17">
        <v>139.14</v>
      </c>
    </row>
    <row r="7" spans="1:10" ht="14.25">
      <c r="A7" s="7" t="s">
        <v>54</v>
      </c>
      <c r="B7" s="6" t="s">
        <v>55</v>
      </c>
      <c r="C7" s="17">
        <v>139.14</v>
      </c>
      <c r="D7" s="18"/>
      <c r="E7" s="14"/>
      <c r="F7" s="18" t="s">
        <v>44</v>
      </c>
      <c r="G7" s="15"/>
      <c r="H7" s="14"/>
      <c r="I7" s="14"/>
      <c r="J7" s="17">
        <v>139.14</v>
      </c>
    </row>
    <row r="8" spans="1:10" ht="14.25">
      <c r="A8" s="7" t="s">
        <v>56</v>
      </c>
      <c r="B8" s="6" t="s">
        <v>57</v>
      </c>
      <c r="C8" s="17">
        <v>139.14</v>
      </c>
      <c r="D8" s="18"/>
      <c r="E8" s="14"/>
      <c r="F8" s="18" t="s">
        <v>44</v>
      </c>
      <c r="G8" s="15"/>
      <c r="H8" s="14"/>
      <c r="I8" s="14"/>
      <c r="J8" s="17">
        <v>139.14</v>
      </c>
    </row>
    <row r="9" spans="1:10" ht="14.25">
      <c r="A9" s="7" t="s">
        <v>58</v>
      </c>
      <c r="B9" s="6" t="s">
        <v>59</v>
      </c>
      <c r="C9" s="17">
        <v>181414.43</v>
      </c>
      <c r="D9" s="17">
        <v>103149.13</v>
      </c>
      <c r="E9" s="14"/>
      <c r="F9" s="17">
        <v>66622.45</v>
      </c>
      <c r="G9" s="17">
        <v>21800</v>
      </c>
      <c r="H9" s="14"/>
      <c r="I9" s="14">
        <v>58.84</v>
      </c>
      <c r="J9" s="17">
        <f>J12+J18</f>
        <v>11584.01</v>
      </c>
    </row>
    <row r="10" spans="1:10" ht="14.25">
      <c r="A10" s="7" t="s">
        <v>60</v>
      </c>
      <c r="B10" s="6" t="s">
        <v>61</v>
      </c>
      <c r="C10" s="17">
        <v>2</v>
      </c>
      <c r="D10" s="17">
        <v>2</v>
      </c>
      <c r="E10" s="14"/>
      <c r="F10" s="18" t="s">
        <v>44</v>
      </c>
      <c r="G10" s="18" t="s">
        <v>44</v>
      </c>
      <c r="H10" s="14"/>
      <c r="I10" s="14"/>
      <c r="J10" s="15"/>
    </row>
    <row r="11" spans="1:10" ht="14.25">
      <c r="A11" s="7" t="s">
        <v>62</v>
      </c>
      <c r="B11" s="6" t="s">
        <v>63</v>
      </c>
      <c r="C11" s="17">
        <v>2</v>
      </c>
      <c r="D11" s="17">
        <v>2</v>
      </c>
      <c r="E11" s="14"/>
      <c r="F11" s="18" t="s">
        <v>44</v>
      </c>
      <c r="G11" s="18" t="s">
        <v>44</v>
      </c>
      <c r="H11" s="14"/>
      <c r="I11" s="14"/>
      <c r="J11" s="15"/>
    </row>
    <row r="12" spans="1:10" ht="14.25">
      <c r="A12" s="7" t="s">
        <v>64</v>
      </c>
      <c r="B12" s="6" t="s">
        <v>65</v>
      </c>
      <c r="C12" s="17">
        <v>180441.93</v>
      </c>
      <c r="D12" s="17">
        <v>102181.13</v>
      </c>
      <c r="E12" s="14"/>
      <c r="F12" s="17">
        <v>66622.45</v>
      </c>
      <c r="G12" s="17">
        <v>21800</v>
      </c>
      <c r="H12" s="14"/>
      <c r="I12" s="17">
        <v>58.84</v>
      </c>
      <c r="J12" s="17">
        <v>11579.51</v>
      </c>
    </row>
    <row r="13" spans="1:10" ht="14.25">
      <c r="A13" s="7" t="s">
        <v>66</v>
      </c>
      <c r="B13" s="6" t="s">
        <v>67</v>
      </c>
      <c r="C13" s="17">
        <v>180441.93</v>
      </c>
      <c r="D13" s="17">
        <v>102181.13</v>
      </c>
      <c r="E13" s="14"/>
      <c r="F13" s="17">
        <v>66622.45</v>
      </c>
      <c r="G13" s="17">
        <v>21800</v>
      </c>
      <c r="H13" s="14"/>
      <c r="I13" s="17">
        <v>58.84</v>
      </c>
      <c r="J13" s="17">
        <v>11579.51</v>
      </c>
    </row>
    <row r="14" spans="1:10" ht="14.25">
      <c r="A14" s="7" t="s">
        <v>68</v>
      </c>
      <c r="B14" s="6" t="s">
        <v>69</v>
      </c>
      <c r="C14" s="17">
        <v>2</v>
      </c>
      <c r="D14" s="17">
        <v>2</v>
      </c>
      <c r="E14" s="14"/>
      <c r="F14" s="14"/>
      <c r="G14" s="14"/>
      <c r="H14" s="14"/>
      <c r="I14" s="14"/>
      <c r="J14" s="15"/>
    </row>
    <row r="15" spans="1:10" ht="14.25">
      <c r="A15" s="7" t="s">
        <v>70</v>
      </c>
      <c r="B15" s="6" t="s">
        <v>71</v>
      </c>
      <c r="C15" s="17">
        <v>2</v>
      </c>
      <c r="D15" s="17">
        <v>2</v>
      </c>
      <c r="E15" s="16"/>
      <c r="F15" s="16"/>
      <c r="G15" s="16"/>
      <c r="H15" s="16"/>
      <c r="I15" s="16"/>
      <c r="J15" s="15"/>
    </row>
    <row r="16" spans="1:10" ht="14.25">
      <c r="A16" s="7" t="s">
        <v>72</v>
      </c>
      <c r="B16" s="6" t="s">
        <v>73</v>
      </c>
      <c r="C16" s="17">
        <v>910</v>
      </c>
      <c r="D16" s="17">
        <v>910</v>
      </c>
      <c r="E16" s="16"/>
      <c r="F16" s="16"/>
      <c r="G16" s="16"/>
      <c r="H16" s="16"/>
      <c r="I16" s="16"/>
      <c r="J16" s="15"/>
    </row>
    <row r="17" spans="1:10" ht="14.25">
      <c r="A17" s="6">
        <v>2050602</v>
      </c>
      <c r="B17" s="6" t="s">
        <v>75</v>
      </c>
      <c r="C17" s="17">
        <v>910</v>
      </c>
      <c r="D17" s="17">
        <v>910</v>
      </c>
      <c r="E17" s="16"/>
      <c r="F17" s="16"/>
      <c r="G17" s="16"/>
      <c r="H17" s="16"/>
      <c r="I17" s="16"/>
      <c r="J17" s="16"/>
    </row>
    <row r="18" spans="1:10" ht="14.25">
      <c r="A18" s="7" t="s">
        <v>76</v>
      </c>
      <c r="B18" s="6" t="s">
        <v>77</v>
      </c>
      <c r="C18" s="17">
        <v>58.5</v>
      </c>
      <c r="D18" s="17">
        <v>54</v>
      </c>
      <c r="E18" s="19"/>
      <c r="F18" s="19"/>
      <c r="G18" s="19"/>
      <c r="H18" s="19"/>
      <c r="I18" s="19"/>
      <c r="J18" s="17">
        <v>4.5</v>
      </c>
    </row>
    <row r="19" spans="1:10" ht="14.25">
      <c r="A19" s="7" t="s">
        <v>78</v>
      </c>
      <c r="B19" s="6" t="s">
        <v>79</v>
      </c>
      <c r="C19" s="17">
        <v>58.5</v>
      </c>
      <c r="D19" s="17">
        <v>54</v>
      </c>
      <c r="E19" s="19"/>
      <c r="F19" s="19"/>
      <c r="G19" s="19"/>
      <c r="H19" s="19"/>
      <c r="I19" s="19"/>
      <c r="J19" s="17">
        <v>4.5</v>
      </c>
    </row>
    <row r="20" spans="1:10" ht="14.25">
      <c r="A20" s="7" t="s">
        <v>80</v>
      </c>
      <c r="B20" s="6" t="s">
        <v>81</v>
      </c>
      <c r="C20" s="17">
        <v>9663</v>
      </c>
      <c r="D20" s="17">
        <v>9663</v>
      </c>
      <c r="E20" s="19"/>
      <c r="F20" s="19"/>
      <c r="G20" s="19"/>
      <c r="H20" s="19"/>
      <c r="I20" s="19"/>
      <c r="J20" s="19"/>
    </row>
    <row r="21" spans="1:10" ht="14.25">
      <c r="A21" s="7" t="s">
        <v>82</v>
      </c>
      <c r="B21" s="6" t="s">
        <v>83</v>
      </c>
      <c r="C21" s="17">
        <v>5473</v>
      </c>
      <c r="D21" s="17">
        <v>5473</v>
      </c>
      <c r="E21" s="19"/>
      <c r="F21" s="19"/>
      <c r="G21" s="19"/>
      <c r="H21" s="19"/>
      <c r="I21" s="19"/>
      <c r="J21" s="19"/>
    </row>
    <row r="22" spans="1:10" ht="14.25">
      <c r="A22" s="7" t="s">
        <v>84</v>
      </c>
      <c r="B22" s="6" t="s">
        <v>85</v>
      </c>
      <c r="C22" s="17">
        <v>3681</v>
      </c>
      <c r="D22" s="17">
        <v>3681</v>
      </c>
      <c r="E22" s="19"/>
      <c r="F22" s="19"/>
      <c r="G22" s="19"/>
      <c r="H22" s="19"/>
      <c r="I22" s="19"/>
      <c r="J22" s="19"/>
    </row>
    <row r="23" spans="1:10" ht="14.25">
      <c r="A23" s="7" t="s">
        <v>86</v>
      </c>
      <c r="B23" s="6" t="s">
        <v>87</v>
      </c>
      <c r="C23" s="17">
        <v>1792</v>
      </c>
      <c r="D23" s="17">
        <v>1792</v>
      </c>
      <c r="E23" s="19"/>
      <c r="F23" s="19"/>
      <c r="G23" s="19"/>
      <c r="H23" s="19"/>
      <c r="I23" s="19"/>
      <c r="J23" s="19"/>
    </row>
    <row r="24" spans="1:10" ht="14.25">
      <c r="A24" s="7" t="s">
        <v>88</v>
      </c>
      <c r="B24" s="6" t="s">
        <v>89</v>
      </c>
      <c r="C24" s="17">
        <v>2190</v>
      </c>
      <c r="D24" s="17">
        <v>2190</v>
      </c>
      <c r="E24" s="19"/>
      <c r="F24" s="19"/>
      <c r="G24" s="19"/>
      <c r="H24" s="19"/>
      <c r="I24" s="19"/>
      <c r="J24" s="19"/>
    </row>
    <row r="25" spans="1:10" ht="14.25">
      <c r="A25" s="7" t="s">
        <v>90</v>
      </c>
      <c r="B25" s="6" t="s">
        <v>91</v>
      </c>
      <c r="C25" s="17">
        <v>2190</v>
      </c>
      <c r="D25" s="17">
        <v>2190</v>
      </c>
      <c r="E25" s="19"/>
      <c r="F25" s="19"/>
      <c r="G25" s="19"/>
      <c r="H25" s="19"/>
      <c r="I25" s="19"/>
      <c r="J25" s="19"/>
    </row>
    <row r="26" spans="1:10" ht="14.25">
      <c r="A26" s="7" t="s">
        <v>92</v>
      </c>
      <c r="B26" s="6" t="s">
        <v>93</v>
      </c>
      <c r="C26" s="17">
        <v>2000</v>
      </c>
      <c r="D26" s="17">
        <v>2000</v>
      </c>
      <c r="E26" s="19"/>
      <c r="F26" s="19"/>
      <c r="G26" s="19"/>
      <c r="H26" s="19"/>
      <c r="I26" s="19"/>
      <c r="J26" s="19"/>
    </row>
    <row r="27" spans="1:10" ht="14.25">
      <c r="A27" s="7" t="s">
        <v>94</v>
      </c>
      <c r="B27" s="6" t="s">
        <v>95</v>
      </c>
      <c r="C27" s="17">
        <v>2000</v>
      </c>
      <c r="D27" s="17">
        <v>2000</v>
      </c>
      <c r="E27" s="19"/>
      <c r="F27" s="19"/>
      <c r="G27" s="19"/>
      <c r="H27" s="19"/>
      <c r="I27" s="19"/>
      <c r="J27" s="19"/>
    </row>
    <row r="28" spans="1:10" ht="14.25">
      <c r="A28" s="7" t="s">
        <v>96</v>
      </c>
      <c r="B28" s="6" t="s">
        <v>97</v>
      </c>
      <c r="C28" s="17">
        <v>1870</v>
      </c>
      <c r="D28" s="17">
        <v>1870</v>
      </c>
      <c r="E28" s="19"/>
      <c r="F28" s="19"/>
      <c r="G28" s="19"/>
      <c r="H28" s="19"/>
      <c r="I28" s="19"/>
      <c r="J28" s="19"/>
    </row>
    <row r="29" spans="1:10" ht="14.25">
      <c r="A29" s="7" t="s">
        <v>98</v>
      </c>
      <c r="B29" s="6" t="s">
        <v>99</v>
      </c>
      <c r="C29" s="17">
        <v>1870</v>
      </c>
      <c r="D29" s="17">
        <v>1870</v>
      </c>
      <c r="E29" s="19"/>
      <c r="F29" s="19"/>
      <c r="G29" s="19"/>
      <c r="H29" s="19"/>
      <c r="I29" s="19"/>
      <c r="J29" s="19"/>
    </row>
    <row r="30" spans="1:10" ht="14.25">
      <c r="A30" s="7" t="s">
        <v>100</v>
      </c>
      <c r="B30" s="6" t="s">
        <v>101</v>
      </c>
      <c r="C30" s="17">
        <v>1870</v>
      </c>
      <c r="D30" s="17">
        <v>1870</v>
      </c>
      <c r="E30" s="19"/>
      <c r="F30" s="19"/>
      <c r="G30" s="19"/>
      <c r="H30" s="19"/>
      <c r="I30" s="19"/>
      <c r="J30" s="19"/>
    </row>
    <row r="31" spans="1:10" ht="14.25">
      <c r="A31" s="7" t="s">
        <v>102</v>
      </c>
      <c r="B31" s="6" t="s">
        <v>103</v>
      </c>
      <c r="C31" s="17">
        <v>5787.29</v>
      </c>
      <c r="D31" s="17">
        <v>5106</v>
      </c>
      <c r="E31" s="19"/>
      <c r="F31" s="19"/>
      <c r="G31" s="19"/>
      <c r="H31" s="19"/>
      <c r="I31" s="19"/>
      <c r="J31" s="17">
        <v>681.29</v>
      </c>
    </row>
    <row r="32" spans="1:10" ht="14.25">
      <c r="A32" s="7" t="s">
        <v>104</v>
      </c>
      <c r="B32" s="6" t="s">
        <v>105</v>
      </c>
      <c r="C32" s="17">
        <v>5787.29</v>
      </c>
      <c r="D32" s="17">
        <v>5106</v>
      </c>
      <c r="E32" s="19"/>
      <c r="F32" s="19"/>
      <c r="G32" s="19"/>
      <c r="H32" s="19"/>
      <c r="I32" s="19"/>
      <c r="J32" s="17">
        <v>681.29</v>
      </c>
    </row>
    <row r="33" spans="1:10" ht="14.25">
      <c r="A33" s="7" t="s">
        <v>106</v>
      </c>
      <c r="B33" s="6" t="s">
        <v>107</v>
      </c>
      <c r="C33" s="17">
        <v>3255.44</v>
      </c>
      <c r="D33" s="17">
        <v>3106</v>
      </c>
      <c r="E33" s="19"/>
      <c r="F33" s="19"/>
      <c r="G33" s="19"/>
      <c r="H33" s="19"/>
      <c r="I33" s="19"/>
      <c r="J33" s="17">
        <v>149.44</v>
      </c>
    </row>
    <row r="34" spans="1:10" ht="14.25">
      <c r="A34" s="7" t="s">
        <v>108</v>
      </c>
      <c r="B34" s="6" t="s">
        <v>109</v>
      </c>
      <c r="C34" s="17">
        <v>2531.85</v>
      </c>
      <c r="D34" s="17">
        <v>2000</v>
      </c>
      <c r="E34" s="19"/>
      <c r="F34" s="19"/>
      <c r="G34" s="19"/>
      <c r="H34" s="19"/>
      <c r="I34" s="19"/>
      <c r="J34" s="17">
        <v>531.85</v>
      </c>
    </row>
    <row r="35" spans="1:10" ht="15">
      <c r="A35" s="9"/>
      <c r="B35" s="8" t="s">
        <v>12</v>
      </c>
      <c r="C35" s="20">
        <f>C6+C9+C20+C28+C31</f>
        <v>198873.86000000002</v>
      </c>
      <c r="D35" s="20">
        <v>119788.13</v>
      </c>
      <c r="E35" s="19"/>
      <c r="F35" s="17">
        <v>66622.45</v>
      </c>
      <c r="G35" s="17">
        <f>G6+G13+G19+G31</f>
        <v>21800</v>
      </c>
      <c r="H35" s="17"/>
      <c r="I35" s="17">
        <f>I6+I13+I19+I31</f>
        <v>58.84</v>
      </c>
      <c r="J35" s="17">
        <f>J6+J13+J19+J31</f>
        <v>12404.439999999999</v>
      </c>
    </row>
    <row r="37" ht="12.75">
      <c r="D37" s="10"/>
    </row>
  </sheetData>
  <mergeCells count="11">
    <mergeCell ref="F4:G4"/>
    <mergeCell ref="A1:J1"/>
    <mergeCell ref="A2:J2"/>
    <mergeCell ref="A4:A5"/>
    <mergeCell ref="B4:B5"/>
    <mergeCell ref="C4:C5"/>
    <mergeCell ref="D4:D5"/>
    <mergeCell ref="H4:H5"/>
    <mergeCell ref="J4:J5"/>
    <mergeCell ref="E4:E5"/>
    <mergeCell ref="I4:I5"/>
  </mergeCells>
  <printOptions/>
  <pageMargins left="0.59" right="0.32" top="0.3" bottom="0.31" header="0.18" footer="0.17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19">
      <selection activeCell="D40" sqref="D40"/>
    </sheetView>
  </sheetViews>
  <sheetFormatPr defaultColWidth="9.140625" defaultRowHeight="12.75"/>
  <cols>
    <col min="1" max="1" width="9.8515625" style="0" customWidth="1"/>
    <col min="2" max="2" width="26.421875" style="0" customWidth="1"/>
    <col min="3" max="3" width="18.8515625" style="0" customWidth="1"/>
    <col min="4" max="5" width="17.140625" style="0" customWidth="1"/>
    <col min="6" max="6" width="14.8515625" style="0" customWidth="1"/>
    <col min="7" max="7" width="13.140625" style="0" customWidth="1"/>
    <col min="8" max="8" width="17.140625" style="0" customWidth="1"/>
    <col min="9" max="9" width="9.7109375" style="0" customWidth="1"/>
  </cols>
  <sheetData>
    <row r="1" spans="1:8" ht="27" customHeight="1">
      <c r="A1" s="53" t="s">
        <v>130</v>
      </c>
      <c r="B1" s="53"/>
      <c r="C1" s="53"/>
      <c r="D1" s="53"/>
      <c r="E1" s="53"/>
      <c r="F1" s="53"/>
      <c r="G1" s="53"/>
      <c r="H1" s="53"/>
    </row>
    <row r="2" spans="1:8" ht="15">
      <c r="A2" s="33"/>
      <c r="B2" s="33"/>
      <c r="C2" s="33"/>
      <c r="D2" s="33"/>
      <c r="E2" s="33"/>
      <c r="F2" s="33"/>
      <c r="G2" s="33"/>
      <c r="H2" s="24"/>
    </row>
    <row r="3" spans="1:8" ht="16.5" thickBot="1">
      <c r="A3" s="34" t="s">
        <v>35</v>
      </c>
      <c r="B3" s="35"/>
      <c r="C3" s="33"/>
      <c r="D3" s="36"/>
      <c r="E3" s="33"/>
      <c r="F3" s="33"/>
      <c r="G3" s="33"/>
      <c r="H3" s="24" t="s">
        <v>129</v>
      </c>
    </row>
    <row r="4" spans="1:8" ht="15" customHeight="1">
      <c r="A4" s="57" t="s">
        <v>127</v>
      </c>
      <c r="B4" s="59" t="s">
        <v>50</v>
      </c>
      <c r="C4" s="60" t="s">
        <v>17</v>
      </c>
      <c r="D4" s="62" t="s">
        <v>110</v>
      </c>
      <c r="E4" s="62" t="s">
        <v>111</v>
      </c>
      <c r="F4" s="62" t="s">
        <v>112</v>
      </c>
      <c r="G4" s="62" t="s">
        <v>113</v>
      </c>
      <c r="H4" s="64" t="s">
        <v>114</v>
      </c>
    </row>
    <row r="5" spans="1:8" ht="15" customHeight="1">
      <c r="A5" s="58"/>
      <c r="B5" s="59"/>
      <c r="C5" s="61"/>
      <c r="D5" s="63"/>
      <c r="E5" s="63"/>
      <c r="F5" s="63"/>
      <c r="G5" s="63"/>
      <c r="H5" s="65"/>
    </row>
    <row r="6" spans="1:8" ht="15" customHeight="1">
      <c r="A6" s="5" t="s">
        <v>52</v>
      </c>
      <c r="B6" s="6" t="s">
        <v>53</v>
      </c>
      <c r="C6" s="29">
        <v>139.14</v>
      </c>
      <c r="D6" s="2"/>
      <c r="E6" s="1">
        <v>139.14</v>
      </c>
      <c r="F6" s="28"/>
      <c r="G6" s="28"/>
      <c r="H6" s="28"/>
    </row>
    <row r="7" spans="1:8" ht="15" customHeight="1">
      <c r="A7" s="5" t="s">
        <v>54</v>
      </c>
      <c r="B7" s="6" t="s">
        <v>55</v>
      </c>
      <c r="C7" s="29">
        <v>139.14</v>
      </c>
      <c r="D7" s="2"/>
      <c r="E7" s="1">
        <v>139.14</v>
      </c>
      <c r="F7" s="28"/>
      <c r="G7" s="28"/>
      <c r="H7" s="28"/>
    </row>
    <row r="8" spans="1:8" ht="15" customHeight="1">
      <c r="A8" s="5" t="s">
        <v>56</v>
      </c>
      <c r="B8" s="6" t="s">
        <v>57</v>
      </c>
      <c r="C8" s="29">
        <v>139.14</v>
      </c>
      <c r="D8" s="2"/>
      <c r="E8" s="1">
        <v>139.14</v>
      </c>
      <c r="F8" s="28"/>
      <c r="G8" s="28"/>
      <c r="H8" s="28"/>
    </row>
    <row r="9" spans="1:8" ht="15" customHeight="1">
      <c r="A9" s="5" t="s">
        <v>58</v>
      </c>
      <c r="B9" s="6" t="s">
        <v>59</v>
      </c>
      <c r="C9" s="29">
        <v>184059.49</v>
      </c>
      <c r="D9" s="1">
        <v>115045.68</v>
      </c>
      <c r="E9" s="1">
        <v>69013.81</v>
      </c>
      <c r="F9" s="28"/>
      <c r="G9" s="28"/>
      <c r="H9" s="28"/>
    </row>
    <row r="10" spans="1:8" ht="15" customHeight="1">
      <c r="A10" s="5" t="s">
        <v>60</v>
      </c>
      <c r="B10" s="6" t="s">
        <v>61</v>
      </c>
      <c r="C10" s="29">
        <v>2</v>
      </c>
      <c r="D10" s="2"/>
      <c r="E10" s="1">
        <v>2</v>
      </c>
      <c r="F10" s="28"/>
      <c r="G10" s="28"/>
      <c r="H10" s="28"/>
    </row>
    <row r="11" spans="1:8" ht="15" customHeight="1">
      <c r="A11" s="5" t="s">
        <v>62</v>
      </c>
      <c r="B11" s="6" t="s">
        <v>63</v>
      </c>
      <c r="C11" s="29">
        <v>2</v>
      </c>
      <c r="D11" s="2"/>
      <c r="E11" s="1">
        <v>2</v>
      </c>
      <c r="F11" s="28"/>
      <c r="G11" s="28"/>
      <c r="H11" s="28"/>
    </row>
    <row r="12" spans="1:8" ht="15" customHeight="1">
      <c r="A12" s="5" t="s">
        <v>64</v>
      </c>
      <c r="B12" s="6" t="s">
        <v>65</v>
      </c>
      <c r="C12" s="29">
        <v>182958.41</v>
      </c>
      <c r="D12" s="1">
        <v>114131.18</v>
      </c>
      <c r="E12" s="1">
        <v>68827.22</v>
      </c>
      <c r="F12" s="28"/>
      <c r="G12" s="28"/>
      <c r="H12" s="28"/>
    </row>
    <row r="13" spans="1:8" ht="15" customHeight="1">
      <c r="A13" s="5" t="s">
        <v>66</v>
      </c>
      <c r="B13" s="6" t="s">
        <v>67</v>
      </c>
      <c r="C13" s="29">
        <v>182958.41</v>
      </c>
      <c r="D13" s="1">
        <v>114131.18</v>
      </c>
      <c r="E13" s="1">
        <v>68827.22</v>
      </c>
      <c r="F13" s="28"/>
      <c r="G13" s="28"/>
      <c r="H13" s="28"/>
    </row>
    <row r="14" spans="1:8" ht="15" customHeight="1">
      <c r="A14" s="5" t="s">
        <v>68</v>
      </c>
      <c r="B14" s="6" t="s">
        <v>69</v>
      </c>
      <c r="C14" s="29">
        <v>130.59</v>
      </c>
      <c r="D14" s="2"/>
      <c r="E14" s="1">
        <v>130.59</v>
      </c>
      <c r="F14" s="28"/>
      <c r="G14" s="28"/>
      <c r="H14" s="28"/>
    </row>
    <row r="15" spans="1:8" ht="15" customHeight="1">
      <c r="A15" s="5" t="s">
        <v>70</v>
      </c>
      <c r="B15" s="6" t="s">
        <v>71</v>
      </c>
      <c r="C15" s="29">
        <v>2</v>
      </c>
      <c r="D15" s="2"/>
      <c r="E15" s="1">
        <v>2</v>
      </c>
      <c r="F15" s="28"/>
      <c r="G15" s="28"/>
      <c r="H15" s="28"/>
    </row>
    <row r="16" spans="1:8" ht="15" customHeight="1">
      <c r="A16" s="5" t="s">
        <v>115</v>
      </c>
      <c r="B16" s="6" t="s">
        <v>116</v>
      </c>
      <c r="C16" s="29">
        <v>128.59</v>
      </c>
      <c r="D16" s="2"/>
      <c r="E16" s="1">
        <v>128.59</v>
      </c>
      <c r="F16" s="28"/>
      <c r="G16" s="28"/>
      <c r="H16" s="28"/>
    </row>
    <row r="17" spans="1:8" ht="15" customHeight="1">
      <c r="A17" s="5" t="s">
        <v>72</v>
      </c>
      <c r="B17" s="6" t="s">
        <v>73</v>
      </c>
      <c r="C17" s="29">
        <v>910</v>
      </c>
      <c r="D17" s="1">
        <v>910</v>
      </c>
      <c r="E17" s="2"/>
      <c r="F17" s="28"/>
      <c r="G17" s="28"/>
      <c r="H17" s="28"/>
    </row>
    <row r="18" spans="1:8" ht="15" customHeight="1">
      <c r="A18" s="5" t="s">
        <v>74</v>
      </c>
      <c r="B18" s="6" t="s">
        <v>75</v>
      </c>
      <c r="C18" s="29">
        <v>910</v>
      </c>
      <c r="D18" s="1">
        <v>910</v>
      </c>
      <c r="E18" s="2"/>
      <c r="F18" s="28"/>
      <c r="G18" s="28"/>
      <c r="H18" s="28"/>
    </row>
    <row r="19" spans="1:8" ht="15" customHeight="1">
      <c r="A19" s="5" t="s">
        <v>76</v>
      </c>
      <c r="B19" s="6" t="s">
        <v>77</v>
      </c>
      <c r="C19" s="29">
        <v>58.5</v>
      </c>
      <c r="D19" s="1">
        <v>4.5</v>
      </c>
      <c r="E19" s="1">
        <v>54</v>
      </c>
      <c r="F19" s="28"/>
      <c r="G19" s="28"/>
      <c r="H19" s="28"/>
    </row>
    <row r="20" spans="1:8" ht="15" customHeight="1">
      <c r="A20" s="5" t="s">
        <v>78</v>
      </c>
      <c r="B20" s="6" t="s">
        <v>79</v>
      </c>
      <c r="C20" s="29">
        <v>58.5</v>
      </c>
      <c r="D20" s="1">
        <v>4.5</v>
      </c>
      <c r="E20" s="1">
        <v>54</v>
      </c>
      <c r="F20" s="28"/>
      <c r="G20" s="28"/>
      <c r="H20" s="28"/>
    </row>
    <row r="21" spans="1:8" ht="15" customHeight="1">
      <c r="A21" s="5" t="s">
        <v>80</v>
      </c>
      <c r="B21" s="6" t="s">
        <v>81</v>
      </c>
      <c r="C21" s="29">
        <v>8480.54</v>
      </c>
      <c r="D21" s="1">
        <v>3681</v>
      </c>
      <c r="E21" s="1">
        <v>4799.54</v>
      </c>
      <c r="F21" s="28"/>
      <c r="G21" s="28"/>
      <c r="H21" s="28"/>
    </row>
    <row r="22" spans="1:8" ht="15" customHeight="1">
      <c r="A22" s="5" t="s">
        <v>82</v>
      </c>
      <c r="B22" s="6" t="s">
        <v>83</v>
      </c>
      <c r="C22" s="29">
        <v>4281</v>
      </c>
      <c r="D22" s="1">
        <v>3681</v>
      </c>
      <c r="E22" s="1">
        <v>600</v>
      </c>
      <c r="F22" s="28"/>
      <c r="G22" s="28"/>
      <c r="H22" s="28"/>
    </row>
    <row r="23" spans="1:8" ht="15" customHeight="1">
      <c r="A23" s="5" t="s">
        <v>84</v>
      </c>
      <c r="B23" s="6" t="s">
        <v>85</v>
      </c>
      <c r="C23" s="29">
        <v>3681</v>
      </c>
      <c r="D23" s="1">
        <v>3681</v>
      </c>
      <c r="E23" s="2"/>
      <c r="F23" s="28"/>
      <c r="G23" s="28"/>
      <c r="H23" s="28"/>
    </row>
    <row r="24" spans="1:8" ht="15" customHeight="1">
      <c r="A24" s="5" t="s">
        <v>86</v>
      </c>
      <c r="B24" s="6" t="s">
        <v>87</v>
      </c>
      <c r="C24" s="29">
        <v>600</v>
      </c>
      <c r="D24" s="2"/>
      <c r="E24" s="1">
        <v>600</v>
      </c>
      <c r="F24" s="28"/>
      <c r="G24" s="28"/>
      <c r="H24" s="28"/>
    </row>
    <row r="25" spans="1:8" ht="15" customHeight="1">
      <c r="A25" s="5" t="s">
        <v>88</v>
      </c>
      <c r="B25" s="6" t="s">
        <v>89</v>
      </c>
      <c r="C25" s="1">
        <v>2199.54</v>
      </c>
      <c r="D25" s="2"/>
      <c r="E25" s="1">
        <v>2199.54</v>
      </c>
      <c r="F25" s="28"/>
      <c r="G25" s="28"/>
      <c r="H25" s="28"/>
    </row>
    <row r="26" spans="1:8" ht="15" customHeight="1">
      <c r="A26" s="5" t="s">
        <v>90</v>
      </c>
      <c r="B26" s="6" t="s">
        <v>91</v>
      </c>
      <c r="C26" s="1">
        <v>2199.54</v>
      </c>
      <c r="D26" s="2"/>
      <c r="E26" s="1">
        <v>2199.54</v>
      </c>
      <c r="F26" s="28"/>
      <c r="G26" s="28"/>
      <c r="H26" s="28"/>
    </row>
    <row r="27" spans="1:8" ht="15" customHeight="1">
      <c r="A27" s="5" t="s">
        <v>92</v>
      </c>
      <c r="B27" s="6" t="s">
        <v>93</v>
      </c>
      <c r="C27" s="29">
        <v>2000</v>
      </c>
      <c r="D27" s="2"/>
      <c r="E27" s="1">
        <v>2000</v>
      </c>
      <c r="F27" s="28"/>
      <c r="G27" s="28"/>
      <c r="H27" s="28"/>
    </row>
    <row r="28" spans="1:8" ht="15" customHeight="1">
      <c r="A28" s="5" t="s">
        <v>94</v>
      </c>
      <c r="B28" s="6" t="s">
        <v>95</v>
      </c>
      <c r="C28" s="29">
        <v>2000</v>
      </c>
      <c r="D28" s="2"/>
      <c r="E28" s="1">
        <v>2000</v>
      </c>
      <c r="F28" s="28"/>
      <c r="G28" s="28"/>
      <c r="H28" s="28"/>
    </row>
    <row r="29" spans="1:8" ht="15" customHeight="1">
      <c r="A29" s="5" t="s">
        <v>96</v>
      </c>
      <c r="B29" s="6" t="s">
        <v>97</v>
      </c>
      <c r="C29" s="29">
        <v>1762</v>
      </c>
      <c r="D29" s="2"/>
      <c r="E29" s="1">
        <v>1762</v>
      </c>
      <c r="F29" s="28"/>
      <c r="G29" s="28"/>
      <c r="H29" s="28"/>
    </row>
    <row r="30" spans="1:8" ht="15" customHeight="1">
      <c r="A30" s="5" t="s">
        <v>98</v>
      </c>
      <c r="B30" s="6" t="s">
        <v>99</v>
      </c>
      <c r="C30" s="29">
        <v>1762</v>
      </c>
      <c r="D30" s="2"/>
      <c r="E30" s="1">
        <v>1762</v>
      </c>
      <c r="F30" s="28"/>
      <c r="G30" s="28"/>
      <c r="H30" s="28"/>
    </row>
    <row r="31" spans="1:8" ht="15" customHeight="1">
      <c r="A31" s="5" t="s">
        <v>100</v>
      </c>
      <c r="B31" s="6" t="s">
        <v>101</v>
      </c>
      <c r="C31" s="29">
        <v>1762</v>
      </c>
      <c r="D31" s="2"/>
      <c r="E31" s="1">
        <v>1762</v>
      </c>
      <c r="F31" s="28"/>
      <c r="G31" s="28"/>
      <c r="H31" s="28"/>
    </row>
    <row r="32" spans="1:8" ht="15" customHeight="1">
      <c r="A32" s="5" t="s">
        <v>102</v>
      </c>
      <c r="B32" s="6" t="s">
        <v>103</v>
      </c>
      <c r="C32" s="29">
        <v>5787.29</v>
      </c>
      <c r="D32" s="1">
        <v>5787.29</v>
      </c>
      <c r="E32" s="2"/>
      <c r="F32" s="28"/>
      <c r="G32" s="28"/>
      <c r="H32" s="28"/>
    </row>
    <row r="33" spans="1:8" ht="15" customHeight="1">
      <c r="A33" s="5" t="s">
        <v>104</v>
      </c>
      <c r="B33" s="6" t="s">
        <v>105</v>
      </c>
      <c r="C33" s="29">
        <v>5787.29</v>
      </c>
      <c r="D33" s="1">
        <v>5787.29</v>
      </c>
      <c r="E33" s="2"/>
      <c r="F33" s="28"/>
      <c r="G33" s="28"/>
      <c r="H33" s="28"/>
    </row>
    <row r="34" spans="1:8" ht="15" customHeight="1">
      <c r="A34" s="5" t="s">
        <v>106</v>
      </c>
      <c r="B34" s="48" t="s">
        <v>107</v>
      </c>
      <c r="C34" s="41">
        <v>3255.44</v>
      </c>
      <c r="D34" s="42">
        <v>3255.44</v>
      </c>
      <c r="E34" s="43"/>
      <c r="F34" s="28"/>
      <c r="G34" s="28"/>
      <c r="H34" s="28"/>
    </row>
    <row r="35" spans="1:8" ht="15" customHeight="1">
      <c r="A35" s="27" t="s">
        <v>108</v>
      </c>
      <c r="B35" s="6" t="s">
        <v>109</v>
      </c>
      <c r="C35" s="31">
        <v>2531.85</v>
      </c>
      <c r="D35" s="31">
        <v>2531.85</v>
      </c>
      <c r="E35" s="46"/>
      <c r="F35" s="40"/>
      <c r="G35" s="28"/>
      <c r="H35" s="28"/>
    </row>
    <row r="36" spans="1:8" ht="15" customHeight="1">
      <c r="A36" s="45"/>
      <c r="B36" s="49" t="s">
        <v>12</v>
      </c>
      <c r="C36" s="31">
        <v>200228.46</v>
      </c>
      <c r="D36" s="31">
        <v>124513.97</v>
      </c>
      <c r="E36" s="47">
        <v>75714.49</v>
      </c>
      <c r="F36" s="40"/>
      <c r="G36" s="28"/>
      <c r="H36" s="28"/>
    </row>
    <row r="39" spans="3:5" ht="12.75">
      <c r="C39" s="10"/>
      <c r="D39" s="10"/>
      <c r="E39" s="10"/>
    </row>
  </sheetData>
  <mergeCells count="9">
    <mergeCell ref="A1:H1"/>
    <mergeCell ref="A4:A5"/>
    <mergeCell ref="B4:B5"/>
    <mergeCell ref="C4:C5"/>
    <mergeCell ref="D4:D5"/>
    <mergeCell ref="E4:E5"/>
    <mergeCell ref="F4:F5"/>
    <mergeCell ref="G4:G5"/>
    <mergeCell ref="H4:H5"/>
  </mergeCells>
  <printOptions/>
  <pageMargins left="0.76" right="0.29" top="0.21" bottom="0.27" header="0.17" footer="0.17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1"/>
  <sheetViews>
    <sheetView tabSelected="1" workbookViewId="0" topLeftCell="A19">
      <selection activeCell="G33" sqref="G33"/>
    </sheetView>
  </sheetViews>
  <sheetFormatPr defaultColWidth="9.140625" defaultRowHeight="12.75"/>
  <cols>
    <col min="1" max="1" width="12.140625" style="0" customWidth="1"/>
    <col min="2" max="2" width="23.28125" style="0" customWidth="1"/>
    <col min="3" max="6" width="16.00390625" style="0" customWidth="1"/>
    <col min="7" max="8" width="9.421875" style="0" bestFit="1" customWidth="1"/>
  </cols>
  <sheetData>
    <row r="1" spans="1:6" ht="21.75">
      <c r="A1" s="53" t="s">
        <v>131</v>
      </c>
      <c r="B1" s="53"/>
      <c r="C1" s="53"/>
      <c r="D1" s="53"/>
      <c r="E1" s="53"/>
      <c r="F1" s="53"/>
    </row>
    <row r="3" spans="1:6" ht="15.75">
      <c r="A3" s="34" t="s">
        <v>35</v>
      </c>
      <c r="B3" s="35"/>
      <c r="C3" s="35"/>
      <c r="D3" s="35"/>
      <c r="E3" s="35"/>
      <c r="F3" s="24" t="s">
        <v>129</v>
      </c>
    </row>
    <row r="4" spans="1:6" ht="27" customHeight="1">
      <c r="A4" s="66" t="s">
        <v>34</v>
      </c>
      <c r="B4" s="66" t="s">
        <v>44</v>
      </c>
      <c r="C4" s="69" t="s">
        <v>117</v>
      </c>
      <c r="D4" s="70"/>
      <c r="E4" s="70"/>
      <c r="F4" s="71"/>
    </row>
    <row r="5" spans="1:6" ht="27" customHeight="1">
      <c r="A5" s="66" t="s">
        <v>127</v>
      </c>
      <c r="B5" s="66" t="s">
        <v>50</v>
      </c>
      <c r="C5" s="66" t="s">
        <v>12</v>
      </c>
      <c r="D5" s="66" t="s">
        <v>110</v>
      </c>
      <c r="E5" s="66" t="s">
        <v>111</v>
      </c>
      <c r="F5" s="66" t="s">
        <v>44</v>
      </c>
    </row>
    <row r="6" spans="1:6" ht="13.5" customHeight="1">
      <c r="A6" s="66"/>
      <c r="B6" s="66" t="s">
        <v>44</v>
      </c>
      <c r="C6" s="66" t="s">
        <v>44</v>
      </c>
      <c r="D6" s="66"/>
      <c r="E6" s="66" t="s">
        <v>51</v>
      </c>
      <c r="F6" s="66" t="s">
        <v>118</v>
      </c>
    </row>
    <row r="7" spans="1:6" ht="30.75" customHeight="1">
      <c r="A7" s="66"/>
      <c r="B7" s="66" t="s">
        <v>44</v>
      </c>
      <c r="C7" s="66" t="s">
        <v>44</v>
      </c>
      <c r="D7" s="66"/>
      <c r="E7" s="66" t="s">
        <v>44</v>
      </c>
      <c r="F7" s="66" t="s">
        <v>44</v>
      </c>
    </row>
    <row r="8" spans="1:6" ht="18" customHeight="1">
      <c r="A8" s="7" t="s">
        <v>58</v>
      </c>
      <c r="B8" s="6" t="s">
        <v>59</v>
      </c>
      <c r="C8" s="31">
        <v>103358.39</v>
      </c>
      <c r="D8" s="31">
        <v>77880.8</v>
      </c>
      <c r="E8" s="31">
        <v>25477.59</v>
      </c>
      <c r="F8" s="31">
        <v>2980.68</v>
      </c>
    </row>
    <row r="9" spans="1:6" ht="18" customHeight="1">
      <c r="A9" s="7" t="s">
        <v>60</v>
      </c>
      <c r="B9" s="6" t="s">
        <v>61</v>
      </c>
      <c r="C9" s="31">
        <v>2</v>
      </c>
      <c r="D9" s="32"/>
      <c r="E9" s="31">
        <v>2</v>
      </c>
      <c r="F9" s="32"/>
    </row>
    <row r="10" spans="1:6" ht="18" customHeight="1">
      <c r="A10" s="7" t="s">
        <v>62</v>
      </c>
      <c r="B10" s="6" t="s">
        <v>63</v>
      </c>
      <c r="C10" s="31">
        <v>2</v>
      </c>
      <c r="D10" s="32"/>
      <c r="E10" s="31">
        <v>2</v>
      </c>
      <c r="F10" s="32"/>
    </row>
    <row r="11" spans="1:6" ht="18" customHeight="1">
      <c r="A11" s="7" t="s">
        <v>64</v>
      </c>
      <c r="B11" s="6" t="s">
        <v>65</v>
      </c>
      <c r="C11" s="31">
        <v>102261.81</v>
      </c>
      <c r="D11" s="31">
        <v>76970.8</v>
      </c>
      <c r="E11" s="31">
        <v>25291.01</v>
      </c>
      <c r="F11" s="31">
        <v>2980.68</v>
      </c>
    </row>
    <row r="12" spans="1:6" ht="18" customHeight="1">
      <c r="A12" s="7" t="s">
        <v>66</v>
      </c>
      <c r="B12" s="6" t="s">
        <v>67</v>
      </c>
      <c r="C12" s="31">
        <v>102261.81</v>
      </c>
      <c r="D12" s="31">
        <v>76970.8</v>
      </c>
      <c r="E12" s="31">
        <v>25291.01</v>
      </c>
      <c r="F12" s="31">
        <v>2980.68</v>
      </c>
    </row>
    <row r="13" spans="1:6" ht="18" customHeight="1">
      <c r="A13" s="7" t="s">
        <v>68</v>
      </c>
      <c r="B13" s="6" t="s">
        <v>69</v>
      </c>
      <c r="C13" s="31">
        <v>130.59</v>
      </c>
      <c r="D13" s="32"/>
      <c r="E13" s="31">
        <v>130.59</v>
      </c>
      <c r="F13" s="32"/>
    </row>
    <row r="14" spans="1:6" ht="18" customHeight="1">
      <c r="A14" s="7" t="s">
        <v>70</v>
      </c>
      <c r="B14" s="6" t="s">
        <v>71</v>
      </c>
      <c r="C14" s="31">
        <v>2</v>
      </c>
      <c r="D14" s="32"/>
      <c r="E14" s="31">
        <v>2</v>
      </c>
      <c r="F14" s="32"/>
    </row>
    <row r="15" spans="1:6" ht="18" customHeight="1">
      <c r="A15" s="7" t="s">
        <v>115</v>
      </c>
      <c r="B15" s="6" t="s">
        <v>116</v>
      </c>
      <c r="C15" s="31">
        <v>128.59</v>
      </c>
      <c r="D15" s="32"/>
      <c r="E15" s="31">
        <v>128.59</v>
      </c>
      <c r="F15" s="32"/>
    </row>
    <row r="16" spans="1:6" ht="18" customHeight="1">
      <c r="A16" s="7" t="s">
        <v>72</v>
      </c>
      <c r="B16" s="6" t="s">
        <v>73</v>
      </c>
      <c r="C16" s="31">
        <v>910</v>
      </c>
      <c r="D16" s="31">
        <v>910</v>
      </c>
      <c r="E16" s="32"/>
      <c r="F16" s="32"/>
    </row>
    <row r="17" spans="1:6" ht="18" customHeight="1">
      <c r="A17" s="7" t="s">
        <v>74</v>
      </c>
      <c r="B17" s="6" t="s">
        <v>75</v>
      </c>
      <c r="C17" s="31">
        <v>910</v>
      </c>
      <c r="D17" s="31">
        <v>910</v>
      </c>
      <c r="E17" s="32"/>
      <c r="F17" s="32"/>
    </row>
    <row r="18" spans="1:6" ht="18" customHeight="1">
      <c r="A18" s="7" t="s">
        <v>76</v>
      </c>
      <c r="B18" s="6" t="s">
        <v>77</v>
      </c>
      <c r="C18" s="31">
        <v>54</v>
      </c>
      <c r="D18" s="32"/>
      <c r="E18" s="31">
        <v>54</v>
      </c>
      <c r="F18" s="32"/>
    </row>
    <row r="19" spans="1:6" ht="18" customHeight="1">
      <c r="A19" s="7" t="s">
        <v>78</v>
      </c>
      <c r="B19" s="6" t="s">
        <v>79</v>
      </c>
      <c r="C19" s="31">
        <v>54</v>
      </c>
      <c r="D19" s="32"/>
      <c r="E19" s="31">
        <v>54</v>
      </c>
      <c r="F19" s="32"/>
    </row>
    <row r="20" spans="1:7" ht="18" customHeight="1">
      <c r="A20" s="7" t="s">
        <v>80</v>
      </c>
      <c r="B20" s="6" t="s">
        <v>81</v>
      </c>
      <c r="C20" s="31">
        <v>8480.54</v>
      </c>
      <c r="D20" s="31">
        <v>3681</v>
      </c>
      <c r="E20" s="31">
        <v>4799.54</v>
      </c>
      <c r="F20" s="32"/>
      <c r="G20" s="10"/>
    </row>
    <row r="21" spans="1:6" ht="18" customHeight="1">
      <c r="A21" s="7" t="s">
        <v>82</v>
      </c>
      <c r="B21" s="6" t="s">
        <v>83</v>
      </c>
      <c r="C21" s="31">
        <v>4281</v>
      </c>
      <c r="D21" s="31">
        <v>3681</v>
      </c>
      <c r="E21" s="31">
        <v>600</v>
      </c>
      <c r="F21" s="32"/>
    </row>
    <row r="22" spans="1:6" ht="18" customHeight="1">
      <c r="A22" s="7" t="s">
        <v>84</v>
      </c>
      <c r="B22" s="6" t="s">
        <v>85</v>
      </c>
      <c r="C22" s="31">
        <v>3681</v>
      </c>
      <c r="D22" s="31">
        <v>3681</v>
      </c>
      <c r="E22" s="32"/>
      <c r="F22" s="32"/>
    </row>
    <row r="23" spans="1:6" ht="18" customHeight="1">
      <c r="A23" s="7" t="s">
        <v>86</v>
      </c>
      <c r="B23" s="6" t="s">
        <v>87</v>
      </c>
      <c r="C23" s="31">
        <v>600</v>
      </c>
      <c r="D23" s="32"/>
      <c r="E23" s="31">
        <v>600</v>
      </c>
      <c r="F23" s="32"/>
    </row>
    <row r="24" spans="1:6" ht="18" customHeight="1">
      <c r="A24" s="7" t="s">
        <v>88</v>
      </c>
      <c r="B24" s="6" t="s">
        <v>89</v>
      </c>
      <c r="C24" s="31">
        <v>2199.54</v>
      </c>
      <c r="D24" s="32"/>
      <c r="E24" s="31">
        <v>2199.54</v>
      </c>
      <c r="F24" s="32"/>
    </row>
    <row r="25" spans="1:6" ht="18" customHeight="1">
      <c r="A25" s="7" t="s">
        <v>90</v>
      </c>
      <c r="B25" s="6" t="s">
        <v>91</v>
      </c>
      <c r="C25" s="31">
        <v>2199.54</v>
      </c>
      <c r="D25" s="32"/>
      <c r="E25" s="31">
        <v>2199.54</v>
      </c>
      <c r="F25" s="32"/>
    </row>
    <row r="26" spans="1:6" ht="18" customHeight="1">
      <c r="A26" s="7" t="s">
        <v>92</v>
      </c>
      <c r="B26" s="6" t="s">
        <v>93</v>
      </c>
      <c r="C26" s="31">
        <v>2000</v>
      </c>
      <c r="D26" s="32"/>
      <c r="E26" s="31">
        <v>2000</v>
      </c>
      <c r="F26" s="32"/>
    </row>
    <row r="27" spans="1:6" ht="18" customHeight="1">
      <c r="A27" s="7" t="s">
        <v>94</v>
      </c>
      <c r="B27" s="6" t="s">
        <v>95</v>
      </c>
      <c r="C27" s="31">
        <v>2000</v>
      </c>
      <c r="D27" s="32"/>
      <c r="E27" s="31">
        <v>2000</v>
      </c>
      <c r="F27" s="32"/>
    </row>
    <row r="28" spans="1:6" ht="18" customHeight="1">
      <c r="A28" s="7" t="s">
        <v>96</v>
      </c>
      <c r="B28" s="6" t="s">
        <v>97</v>
      </c>
      <c r="C28" s="31">
        <v>1762</v>
      </c>
      <c r="D28" s="32"/>
      <c r="E28" s="31">
        <v>1762</v>
      </c>
      <c r="F28" s="31">
        <v>1762</v>
      </c>
    </row>
    <row r="29" spans="1:6" ht="18" customHeight="1">
      <c r="A29" s="7" t="s">
        <v>98</v>
      </c>
      <c r="B29" s="6" t="s">
        <v>99</v>
      </c>
      <c r="C29" s="31">
        <v>1762</v>
      </c>
      <c r="D29" s="32"/>
      <c r="E29" s="31">
        <v>1762</v>
      </c>
      <c r="F29" s="31">
        <v>1762</v>
      </c>
    </row>
    <row r="30" spans="1:6" ht="18" customHeight="1">
      <c r="A30" s="7" t="s">
        <v>100</v>
      </c>
      <c r="B30" s="6" t="s">
        <v>101</v>
      </c>
      <c r="C30" s="31">
        <v>1762</v>
      </c>
      <c r="D30" s="32"/>
      <c r="E30" s="31">
        <v>1762</v>
      </c>
      <c r="F30" s="31">
        <v>1762</v>
      </c>
    </row>
    <row r="31" spans="1:6" ht="18" customHeight="1">
      <c r="A31" s="7" t="s">
        <v>102</v>
      </c>
      <c r="B31" s="6" t="s">
        <v>103</v>
      </c>
      <c r="C31" s="31">
        <v>5106</v>
      </c>
      <c r="D31" s="31">
        <v>5106</v>
      </c>
      <c r="E31" s="32"/>
      <c r="F31" s="32"/>
    </row>
    <row r="32" spans="1:6" ht="18" customHeight="1">
      <c r="A32" s="7" t="s">
        <v>104</v>
      </c>
      <c r="B32" s="6" t="s">
        <v>105</v>
      </c>
      <c r="C32" s="31">
        <v>5106</v>
      </c>
      <c r="D32" s="31">
        <v>5106</v>
      </c>
      <c r="E32" s="32"/>
      <c r="F32" s="32"/>
    </row>
    <row r="33" spans="1:6" ht="18" customHeight="1">
      <c r="A33" s="50" t="s">
        <v>106</v>
      </c>
      <c r="B33" s="48" t="s">
        <v>107</v>
      </c>
      <c r="C33" s="51">
        <v>3106</v>
      </c>
      <c r="D33" s="51">
        <v>3106</v>
      </c>
      <c r="E33" s="52"/>
      <c r="F33" s="52"/>
    </row>
    <row r="34" spans="1:6" ht="18" customHeight="1">
      <c r="A34" s="7" t="s">
        <v>108</v>
      </c>
      <c r="B34" s="6" t="s">
        <v>109</v>
      </c>
      <c r="C34" s="31">
        <v>2000</v>
      </c>
      <c r="D34" s="31">
        <v>2000</v>
      </c>
      <c r="E34" s="32"/>
      <c r="F34" s="32"/>
    </row>
    <row r="35" spans="1:6" ht="18" customHeight="1">
      <c r="A35" s="67" t="s">
        <v>128</v>
      </c>
      <c r="B35" s="68"/>
      <c r="C35" s="31">
        <v>118706.93</v>
      </c>
      <c r="D35" s="31">
        <v>86667.8</v>
      </c>
      <c r="E35" s="31">
        <v>32039.13</v>
      </c>
      <c r="F35" s="31">
        <v>4742.68</v>
      </c>
    </row>
    <row r="36" ht="12.75">
      <c r="H36" s="10"/>
    </row>
    <row r="37" spans="3:5" ht="12.75">
      <c r="C37" s="10"/>
      <c r="D37" s="10"/>
      <c r="E37" s="10"/>
    </row>
    <row r="38" spans="3:6" ht="12.75">
      <c r="C38" s="10"/>
      <c r="D38" s="10"/>
      <c r="E38" s="10"/>
      <c r="F38" s="10"/>
    </row>
    <row r="41" ht="12.75">
      <c r="C41" s="10"/>
    </row>
  </sheetData>
  <mergeCells count="11">
    <mergeCell ref="C4:F4"/>
    <mergeCell ref="C5:C7"/>
    <mergeCell ref="A4:B4"/>
    <mergeCell ref="A35:B35"/>
    <mergeCell ref="A1:F1"/>
    <mergeCell ref="D5:D7"/>
    <mergeCell ref="E6:E7"/>
    <mergeCell ref="F6:F7"/>
    <mergeCell ref="E5:F5"/>
    <mergeCell ref="A5:A7"/>
    <mergeCell ref="B5:B7"/>
  </mergeCells>
  <printOptions/>
  <pageMargins left="0.43" right="0.16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sf</cp:lastModifiedBy>
  <cp:lastPrinted>2014-08-05T08:56:50Z</cp:lastPrinted>
  <dcterms:modified xsi:type="dcterms:W3CDTF">2014-08-05T08:58:25Z</dcterms:modified>
  <cp:category/>
  <cp:version/>
  <cp:contentType/>
  <cp:contentStatus/>
</cp:coreProperties>
</file>